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24" sheetId="1" r:id="rId4"/>
    <sheet state="visible" name="2025 Corte Febrero" sheetId="2" r:id="rId5"/>
  </sheets>
  <definedNames/>
  <calcPr/>
  <extLst>
    <ext uri="GoogleSheetsCustomDataVersion2">
      <go:sheetsCustomData xmlns:go="http://customooxmlschemas.google.com/" r:id="rId6" roundtripDataChecksum="TZA7/PHy3liETxp9PlGBmYNX0RXOazj/DxbXkTw7jiE="/>
    </ext>
  </extLst>
</workbook>
</file>

<file path=xl/sharedStrings.xml><?xml version="1.0" encoding="utf-8"?>
<sst xmlns="http://schemas.openxmlformats.org/spreadsheetml/2006/main" count="36" uniqueCount="35">
  <si>
    <t>Proyecto de Inversión</t>
  </si>
  <si>
    <r>
      <rPr>
        <rFont val="Calibri"/>
        <b/>
        <color theme="1"/>
        <sz val="8.0"/>
      </rPr>
      <t>Valor Apropiado</t>
    </r>
  </si>
  <si>
    <r>
      <rPr>
        <rFont val="Calibri"/>
        <b/>
        <color theme="1"/>
        <sz val="8.0"/>
      </rPr>
      <t>Valor Comprometido a 31‐12‐2024</t>
    </r>
  </si>
  <si>
    <r>
      <rPr>
        <rFont val="Calibri"/>
        <b/>
        <color theme="1"/>
        <sz val="8.0"/>
      </rPr>
      <t>Valor Girado a 31‐12‐2024</t>
    </r>
  </si>
  <si>
    <r>
      <rPr>
        <rFont val="Calibri"/>
        <b/>
        <color theme="1"/>
        <sz val="8.0"/>
      </rPr>
      <t>% Eje. Ptal a 31‐12‐ 2024</t>
    </r>
  </si>
  <si>
    <r>
      <rPr>
        <rFont val="Calibri"/>
        <b/>
        <color theme="1"/>
        <sz val="8.0"/>
      </rPr>
      <t>% Eje. Giro a 31‐12‐ 2024</t>
    </r>
  </si>
  <si>
    <r>
      <rPr>
        <rFont val="Calibri"/>
        <b/>
        <color theme="1"/>
        <sz val="8.0"/>
      </rPr>
      <t>Gastos Inversión Directa</t>
    </r>
  </si>
  <si>
    <r>
      <rPr>
        <rFont val="Calibri"/>
        <color rgb="FF000000"/>
        <sz val="8.0"/>
      </rPr>
      <t xml:space="preserve">7962 (0064) ‐ Consolidación de procesos desde las artes que aporten al desarrollo integral de la primera infancia en Bogotá
</t>
    </r>
    <r>
      <rPr>
        <rFont val="Calibri"/>
        <color rgb="FF000000"/>
        <sz val="8.0"/>
      </rPr>
      <t>D.C. ‐ SFA</t>
    </r>
  </si>
  <si>
    <r>
      <rPr>
        <rFont val="Calibri"/>
        <color rgb="FF000000"/>
        <sz val="8.0"/>
      </rPr>
      <t xml:space="preserve">8028 (0086) ‐ Implementación de procesos de formación artística
</t>
    </r>
    <r>
      <rPr>
        <rFont val="Calibri"/>
        <color rgb="FF000000"/>
        <sz val="8.0"/>
      </rPr>
      <t>con las comunidades en Bogotá D.C. ‐ SFA</t>
    </r>
  </si>
  <si>
    <r>
      <rPr>
        <rFont val="Calibri"/>
        <color rgb="FF000000"/>
        <sz val="8.0"/>
      </rPr>
      <t xml:space="preserve">8002 (0087) ‐ Consolidación de la Red de Escenarios Culturales en
</t>
    </r>
    <r>
      <rPr>
        <rFont val="Calibri"/>
        <color rgb="FF000000"/>
        <sz val="8.0"/>
      </rPr>
      <t>Bogotá D.C. ‐ SEC</t>
    </r>
  </si>
  <si>
    <r>
      <rPr>
        <rFont val="Calibri"/>
        <color theme="1"/>
        <sz val="8.0"/>
      </rPr>
      <t>7979 (0088) ‐ Consolidación de procesos creativos, innovadores, incluyentes, participativos y de transformación social a través del fomento a las prácticas artísticas en Bogotá D.C. ‐ SUBA</t>
    </r>
  </si>
  <si>
    <r>
      <rPr>
        <rFont val="Calibri"/>
        <color rgb="FF000000"/>
        <sz val="8.0"/>
      </rPr>
      <t xml:space="preserve">8024 (0089) ‐ Fortalecimiento y posicionamiento del sector
</t>
    </r>
    <r>
      <rPr>
        <rFont val="Calibri"/>
        <color rgb="FF000000"/>
        <sz val="8.0"/>
      </rPr>
      <t>artístico mediante la promoción del conocimiento y la internacionalización cultural en Bogotá D.C. ‐ SUBA</t>
    </r>
  </si>
  <si>
    <r>
      <rPr>
        <rFont val="Calibri"/>
        <color theme="1"/>
        <sz val="8.0"/>
      </rPr>
      <t>7997 (0092) ‐ Generación de contenidos digitales de experiencias y formación artística para la apropiación en Bogotá D.C. ‐ SFA</t>
    </r>
  </si>
  <si>
    <r>
      <rPr>
        <rFont val="Calibri"/>
        <color theme="1"/>
        <sz val="8.0"/>
      </rPr>
      <t>8077 (0146) ‐ Fortalecimiento de las prácticas artísticas en el espacio público, para promover la convivencia, apropiación ciudadana y la generación de confianza en Bogotá D.C. ‐ SUBA</t>
    </r>
  </si>
  <si>
    <r>
      <rPr>
        <rFont val="Calibri"/>
        <color rgb="FF000000"/>
        <sz val="8.0"/>
      </rPr>
      <t xml:space="preserve">8068 (0176) ‐ Implementación del ecosistema sostenible para las
</t>
    </r>
    <r>
      <rPr>
        <rFont val="Calibri"/>
        <color rgb="FF000000"/>
        <sz val="8.0"/>
      </rPr>
      <t>artes en Bogotá D.C. ‐ SUBA</t>
    </r>
  </si>
  <si>
    <r>
      <rPr>
        <rFont val="Calibri"/>
        <color rgb="FF000000"/>
        <sz val="8.0"/>
      </rPr>
      <t xml:space="preserve">8050 (0182) ‐ Implementación de prácticas artísticas y creativas para la promoción del bienestar y la innovación social en Bogotá
</t>
    </r>
    <r>
      <rPr>
        <rFont val="Calibri"/>
        <color rgb="FF000000"/>
        <sz val="8.0"/>
      </rPr>
      <t>D.C. ‐ SUBA</t>
    </r>
  </si>
  <si>
    <r>
      <rPr>
        <rFont val="Calibri"/>
        <color rgb="FF000000"/>
        <sz val="8.0"/>
      </rPr>
      <t xml:space="preserve">8006 (0085) ‐ Fortalecimiento de la infraestructura tecnológica, comunicativa y la gestión institucional para la cualificación de capacidades y mejoramiento de los servicios dirigidos a la
</t>
    </r>
    <r>
      <rPr>
        <rFont val="Calibri"/>
        <color rgb="FF000000"/>
        <sz val="8.0"/>
      </rPr>
      <t>ciudadanía en Bogotá D.C. ‐ SAF</t>
    </r>
  </si>
  <si>
    <r>
      <rPr>
        <rFont val="Calibri"/>
        <color rgb="FF000000"/>
        <sz val="8.0"/>
      </rPr>
      <t xml:space="preserve">8058 (0091) ‐ Adecuación, mantenimiento y modernización de los equipamientos culturales a cargo del Idartes en Bogotá D.C. ‐
</t>
    </r>
    <r>
      <rPr>
        <rFont val="Calibri"/>
        <color rgb="FF000000"/>
        <sz val="8.0"/>
      </rPr>
      <t>SAF</t>
    </r>
  </si>
  <si>
    <r>
      <rPr>
        <rFont val="Calibri"/>
        <b/>
        <color theme="1"/>
        <sz val="8.0"/>
      </rPr>
      <t>Valor Apropiado 2025</t>
    </r>
  </si>
  <si>
    <r>
      <rPr>
        <rFont val="Calibri"/>
        <b/>
        <color theme="1"/>
        <sz val="8.0"/>
      </rPr>
      <t>Valor Comprometido a 28-02-2025</t>
    </r>
  </si>
  <si>
    <r>
      <rPr>
        <rFont val="Calibri"/>
        <b/>
        <color theme="1"/>
        <sz val="8.0"/>
      </rPr>
      <t>Valor Girado a 28-02-2025</t>
    </r>
  </si>
  <si>
    <r>
      <rPr>
        <rFont val="Calibri"/>
        <b/>
        <color rgb="FF000000"/>
        <sz val="8.0"/>
      </rPr>
      <t xml:space="preserve">% Eje. Ptal a 28-02-
</t>
    </r>
    <r>
      <rPr>
        <rFont val="Calibri"/>
        <b/>
        <color rgb="FF000000"/>
        <sz val="8.0"/>
      </rPr>
      <t>2025</t>
    </r>
  </si>
  <si>
    <r>
      <rPr>
        <rFont val="Calibri"/>
        <b/>
        <color rgb="FF000000"/>
        <sz val="8.0"/>
      </rPr>
      <t xml:space="preserve">% Eje. Giro a 28-02-
</t>
    </r>
    <r>
      <rPr>
        <rFont val="Calibri"/>
        <b/>
        <color rgb="FF000000"/>
        <sz val="8.0"/>
      </rPr>
      <t>2025</t>
    </r>
  </si>
  <si>
    <r>
      <rPr>
        <rFont val="Calibri"/>
        <b/>
        <color theme="1"/>
        <sz val="8.0"/>
      </rPr>
      <t>Gastos Inversión Directa</t>
    </r>
  </si>
  <si>
    <r>
      <rPr>
        <rFont val="Calibri"/>
        <color rgb="FF000000"/>
        <sz val="8.0"/>
      </rPr>
      <t xml:space="preserve">7962 (0064) - Consolidación de procesos desde las artes que aporten al desarrollo integral de la primera infancia en Bogotá
</t>
    </r>
    <r>
      <rPr>
        <rFont val="Calibri"/>
        <color rgb="FF000000"/>
        <sz val="8.0"/>
      </rPr>
      <t>D.C. - SFA</t>
    </r>
  </si>
  <si>
    <r>
      <rPr>
        <rFont val="Calibri"/>
        <color rgb="FF000000"/>
        <sz val="8.0"/>
      </rPr>
      <t xml:space="preserve">8028 (0086) - Implementación de procesos de formación artística
</t>
    </r>
    <r>
      <rPr>
        <rFont val="Calibri"/>
        <color rgb="FF000000"/>
        <sz val="8.0"/>
      </rPr>
      <t>con las comunidades en Bogotá D.C. - SFA</t>
    </r>
  </si>
  <si>
    <r>
      <rPr>
        <rFont val="Calibri"/>
        <color rgb="FF000000"/>
        <sz val="8.0"/>
      </rPr>
      <t xml:space="preserve">8002 (0087) - Consolidación de la Red de Escenarios Culturales en
</t>
    </r>
    <r>
      <rPr>
        <rFont val="Calibri"/>
        <color rgb="FF000000"/>
        <sz val="8.0"/>
      </rPr>
      <t>Bogotá D.C. - SEC</t>
    </r>
  </si>
  <si>
    <r>
      <rPr>
        <rFont val="Calibri"/>
        <color theme="1"/>
        <sz val="8.0"/>
      </rPr>
      <t>7979 (0088) - Consolidación de procesos creativos, innovadores, incluyentes, participativos y de transformación social a través del fomento a las prácticas artísticas en Bogotá D.C. - SUBA</t>
    </r>
  </si>
  <si>
    <r>
      <rPr>
        <rFont val="Calibri"/>
        <color rgb="FF000000"/>
        <sz val="8.0"/>
      </rPr>
      <t xml:space="preserve">8024 (0089) - Fortalecimiento y posicionamiento del sector artístico mediante la promoción del conocimiento y la
</t>
    </r>
    <r>
      <rPr>
        <rFont val="Calibri"/>
        <color rgb="FF000000"/>
        <sz val="8.0"/>
      </rPr>
      <t>internacionalización cultural en Bogotá D.C. - SUBA</t>
    </r>
  </si>
  <si>
    <r>
      <rPr>
        <rFont val="Calibri"/>
        <color theme="1"/>
        <sz val="8.0"/>
      </rPr>
      <t>7997 (0092) - Generación de contenidos digitales de experiencias y formación artística para la apropiación en Bogotá D.C. - SFA</t>
    </r>
  </si>
  <si>
    <r>
      <rPr>
        <rFont val="Calibri"/>
        <color theme="1"/>
        <sz val="8.0"/>
      </rPr>
      <t>8077 (0146) - Fortalecimiento de las prácticas artísticas en el espacio público, para promover la convivencia, apropiación ciudadana y la generación de confianza en Bogotá D.C. - SUBA</t>
    </r>
  </si>
  <si>
    <r>
      <rPr>
        <rFont val="Calibri"/>
        <color rgb="FF000000"/>
        <sz val="8.0"/>
      </rPr>
      <t xml:space="preserve">8068 (0176) - Implementación del ecosistema sostenible para las
</t>
    </r>
    <r>
      <rPr>
        <rFont val="Calibri"/>
        <color rgb="FF000000"/>
        <sz val="8.0"/>
      </rPr>
      <t>artes en Bogotá D.C. - SUBA</t>
    </r>
  </si>
  <si>
    <r>
      <rPr>
        <rFont val="Calibri"/>
        <color rgb="FF000000"/>
        <sz val="8.0"/>
      </rPr>
      <t xml:space="preserve">8050 (0182) - Implementación de prácticas artísticas y creativas
</t>
    </r>
    <r>
      <rPr>
        <rFont val="Calibri"/>
        <color rgb="FF000000"/>
        <sz val="8.0"/>
      </rPr>
      <t xml:space="preserve">para la promoción del bienestar y la innovación social en Bogotá
</t>
    </r>
    <r>
      <rPr>
        <rFont val="Calibri"/>
        <color rgb="FF000000"/>
        <sz val="8.0"/>
      </rPr>
      <t>D.C. - SUBA</t>
    </r>
  </si>
  <si>
    <r>
      <rPr>
        <rFont val="Calibri"/>
        <color rgb="FF000000"/>
        <sz val="8.0"/>
      </rPr>
      <t xml:space="preserve">8006 (0085) - Fortalecimiento de la infraestructura tecnológica, comunicativa y la gestión institucional para la cualificación de capacidades y mejoramiento de los servicios dirigidos a la
</t>
    </r>
    <r>
      <rPr>
        <rFont val="Calibri"/>
        <color rgb="FF000000"/>
        <sz val="8.0"/>
      </rPr>
      <t>ciudadanía en Bogotá D.C. - SAF</t>
    </r>
  </si>
  <si>
    <r>
      <rPr>
        <rFont val="Calibri"/>
        <color theme="1"/>
        <sz val="8.0"/>
      </rPr>
      <t>8058 (0091) - Adecuación, mantenimiento y modernización de los equipamientos culturales a cargo del Idartes en Bogotá D.C. - SAF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</si>
</sst>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\$\ #,##0"/>
    <numFmt numFmtId="165" formatCode="\$\ 0"/>
  </numFmts>
  <fonts count="6">
    <font>
      <sz val="10.0"/>
      <color rgb="FF000000"/>
      <name val="Times New Roman"/>
      <scheme val="minor"/>
    </font>
    <font>
      <b/>
      <sz val="8.0"/>
      <color theme="1"/>
      <name val="Calibri"/>
    </font>
    <font>
      <b/>
      <sz val="8.0"/>
      <color rgb="FF000000"/>
      <name val="Calibri"/>
    </font>
    <font>
      <sz val="10.0"/>
      <color rgb="FF000000"/>
      <name val="Times New Roman"/>
    </font>
    <font>
      <sz val="8.0"/>
      <color rgb="FF000000"/>
      <name val="Calibri"/>
    </font>
    <font>
      <sz val="8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E2EFDA"/>
        <bgColor rgb="FFE2EFDA"/>
      </patternFill>
    </fill>
    <fill>
      <patternFill patternType="solid">
        <fgColor rgb="FFDDEBF7"/>
        <bgColor rgb="FFDDEBF7"/>
      </patternFill>
    </fill>
    <fill>
      <patternFill patternType="solid">
        <fgColor rgb="FFDDEBF6"/>
        <bgColor rgb="FFDDEBF6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horizontal="left" readingOrder="0" shrinkToFit="0" vertical="top" wrapText="0"/>
    </xf>
    <xf borderId="1" fillId="2" fontId="1" numFmtId="0" xfId="0" applyAlignment="1" applyBorder="1" applyFill="1" applyFont="1">
      <alignment horizontal="center" readingOrder="0" shrinkToFit="0" vertical="center" wrapText="1"/>
    </xf>
    <xf borderId="1" fillId="2" fontId="1" numFmtId="0" xfId="0" applyAlignment="1" applyBorder="1" applyFont="1">
      <alignment horizontal="center" shrinkToFit="0" vertical="center" wrapText="1"/>
    </xf>
    <xf borderId="1" fillId="3" fontId="1" numFmtId="0" xfId="0" applyAlignment="1" applyBorder="1" applyFill="1" applyFont="1">
      <alignment horizontal="center" shrinkToFit="0" vertical="top" wrapText="1"/>
    </xf>
    <xf borderId="1" fillId="3" fontId="2" numFmtId="164" xfId="0" applyAlignment="1" applyBorder="1" applyFont="1" applyNumberFormat="1">
      <alignment horizontal="right" shrinkToFit="1" vertical="top" wrapText="0"/>
    </xf>
    <xf borderId="1" fillId="3" fontId="2" numFmtId="10" xfId="0" applyAlignment="1" applyBorder="1" applyFont="1" applyNumberFormat="1">
      <alignment horizontal="center" shrinkToFit="1" vertical="top" wrapText="0"/>
    </xf>
    <xf borderId="1" fillId="0" fontId="3" numFmtId="0" xfId="0" applyAlignment="1" applyBorder="1" applyFont="1">
      <alignment horizontal="left" shrinkToFit="0" vertical="top" wrapText="1"/>
    </xf>
    <xf borderId="1" fillId="0" fontId="4" numFmtId="164" xfId="0" applyAlignment="1" applyBorder="1" applyFont="1" applyNumberFormat="1">
      <alignment horizontal="right" shrinkToFit="1" vertical="center" wrapText="0"/>
    </xf>
    <xf borderId="1" fillId="0" fontId="4" numFmtId="10" xfId="0" applyAlignment="1" applyBorder="1" applyFont="1" applyNumberFormat="1">
      <alignment horizontal="center" shrinkToFit="1" vertical="center" wrapText="0"/>
    </xf>
    <xf borderId="1" fillId="0" fontId="4" numFmtId="164" xfId="0" applyAlignment="1" applyBorder="1" applyFont="1" applyNumberFormat="1">
      <alignment horizontal="right" shrinkToFit="1" vertical="top" wrapText="0"/>
    </xf>
    <xf borderId="1" fillId="0" fontId="4" numFmtId="10" xfId="0" applyAlignment="1" applyBorder="1" applyFont="1" applyNumberFormat="1">
      <alignment horizontal="center" shrinkToFit="1" vertical="top" wrapText="0"/>
    </xf>
    <xf borderId="1" fillId="0" fontId="5" numFmtId="0" xfId="0" applyAlignment="1" applyBorder="1" applyFont="1">
      <alignment horizontal="left" shrinkToFit="0" vertical="top" wrapText="1"/>
    </xf>
    <xf borderId="1" fillId="2" fontId="3" numFmtId="0" xfId="0" applyAlignment="1" applyBorder="1" applyFont="1">
      <alignment horizontal="center" shrinkToFit="0" vertical="center" wrapText="1"/>
    </xf>
    <xf borderId="1" fillId="4" fontId="1" numFmtId="0" xfId="0" applyAlignment="1" applyBorder="1" applyFill="1" applyFont="1">
      <alignment horizontal="center" shrinkToFit="0" vertical="top" wrapText="1"/>
    </xf>
    <xf borderId="1" fillId="4" fontId="2" numFmtId="164" xfId="0" applyAlignment="1" applyBorder="1" applyFont="1" applyNumberFormat="1">
      <alignment horizontal="right" shrinkToFit="1" vertical="top" wrapText="0"/>
    </xf>
    <xf borderId="1" fillId="4" fontId="2" numFmtId="10" xfId="0" applyAlignment="1" applyBorder="1" applyFont="1" applyNumberFormat="1">
      <alignment horizontal="center" shrinkToFit="1" vertical="top" wrapText="0"/>
    </xf>
    <xf borderId="1" fillId="0" fontId="4" numFmtId="165" xfId="0" applyAlignment="1" applyBorder="1" applyFont="1" applyNumberFormat="1">
      <alignment horizontal="right" shrinkToFit="1" vertical="center" wrapText="0"/>
    </xf>
    <xf borderId="1" fillId="0" fontId="4" numFmtId="165" xfId="0" applyAlignment="1" applyBorder="1" applyFont="1" applyNumberFormat="1">
      <alignment horizontal="right" shrinkToFit="1" vertical="top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Times New Roman"/>
        <a:ea typeface="Times New Roman"/>
        <a:cs typeface="Times New Roman"/>
      </a:majorFont>
      <a:minorFont>
        <a:latin typeface="Times New Roman"/>
        <a:ea typeface="Times New Roma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4.14"/>
    <col customWidth="1" min="2" max="2" width="18.86"/>
    <col customWidth="1" min="3" max="3" width="18.71"/>
    <col customWidth="1" min="4" max="4" width="18.86"/>
    <col customWidth="1" min="5" max="5" width="15.0"/>
    <col customWidth="1" min="6" max="6" width="16.71"/>
    <col customWidth="1" min="7" max="26" width="9.29"/>
  </cols>
  <sheetData>
    <row r="1" ht="55.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ht="12.75" customHeight="1">
      <c r="A2" s="3" t="s">
        <v>6</v>
      </c>
      <c r="B2" s="4">
        <f t="shared" ref="B2:D2" si="1">SUM(B3:B13)</f>
        <v>97880703363</v>
      </c>
      <c r="C2" s="4">
        <f t="shared" si="1"/>
        <v>88163243335</v>
      </c>
      <c r="D2" s="4">
        <f t="shared" si="1"/>
        <v>67473162640</v>
      </c>
      <c r="E2" s="5">
        <f>C2/B2</f>
        <v>0.9007213915</v>
      </c>
      <c r="F2" s="5">
        <f>D2/B2</f>
        <v>0.6893408029</v>
      </c>
    </row>
    <row r="3" ht="33.0" customHeight="1">
      <c r="A3" s="6" t="s">
        <v>7</v>
      </c>
      <c r="B3" s="7">
        <v>1.505688976E9</v>
      </c>
      <c r="C3" s="7">
        <v>1.505688976E9</v>
      </c>
      <c r="D3" s="7">
        <v>1.26351403E9</v>
      </c>
      <c r="E3" s="8">
        <v>1.0</v>
      </c>
      <c r="F3" s="8">
        <v>0.8392</v>
      </c>
    </row>
    <row r="4" ht="25.5" customHeight="1">
      <c r="A4" s="6" t="s">
        <v>8</v>
      </c>
      <c r="B4" s="9">
        <v>1.4548900562E10</v>
      </c>
      <c r="C4" s="9">
        <v>1.4349553713E10</v>
      </c>
      <c r="D4" s="9">
        <v>1.1240177876E10</v>
      </c>
      <c r="E4" s="10">
        <v>0.9863</v>
      </c>
      <c r="F4" s="10">
        <v>0.7726</v>
      </c>
    </row>
    <row r="5" ht="25.5" customHeight="1">
      <c r="A5" s="6" t="s">
        <v>9</v>
      </c>
      <c r="B5" s="9">
        <v>2.3394157249E10</v>
      </c>
      <c r="C5" s="9">
        <v>2.0928234719E10</v>
      </c>
      <c r="D5" s="9">
        <v>1.6489753934E10</v>
      </c>
      <c r="E5" s="10">
        <v>0.8946</v>
      </c>
      <c r="F5" s="10">
        <v>0.7049</v>
      </c>
    </row>
    <row r="6" ht="44.25" customHeight="1">
      <c r="A6" s="11" t="s">
        <v>10</v>
      </c>
      <c r="B6" s="9">
        <v>9.859694802E9</v>
      </c>
      <c r="C6" s="9">
        <v>8.181915808E9</v>
      </c>
      <c r="D6" s="9">
        <v>5.917120248E9</v>
      </c>
      <c r="E6" s="10">
        <v>0.8298</v>
      </c>
      <c r="F6" s="10">
        <v>0.6001</v>
      </c>
    </row>
    <row r="7" ht="33.0" customHeight="1">
      <c r="A7" s="6" t="s">
        <v>11</v>
      </c>
      <c r="B7" s="7">
        <v>1.406362894E9</v>
      </c>
      <c r="C7" s="7">
        <v>1.406362894E9</v>
      </c>
      <c r="D7" s="7">
        <v>1.009515815E9</v>
      </c>
      <c r="E7" s="8">
        <v>1.0</v>
      </c>
      <c r="F7" s="8">
        <v>0.7178</v>
      </c>
    </row>
    <row r="8" ht="33.0" customHeight="1">
      <c r="A8" s="11" t="s">
        <v>12</v>
      </c>
      <c r="B8" s="7">
        <v>4.74360997E8</v>
      </c>
      <c r="C8" s="7">
        <v>4.74360997E8</v>
      </c>
      <c r="D8" s="7">
        <v>3.87425333E8</v>
      </c>
      <c r="E8" s="8">
        <v>1.0</v>
      </c>
      <c r="F8" s="8">
        <v>0.8167</v>
      </c>
    </row>
    <row r="9" ht="44.25" customHeight="1">
      <c r="A9" s="11" t="s">
        <v>13</v>
      </c>
      <c r="B9" s="9">
        <v>2.3735531132E10</v>
      </c>
      <c r="C9" s="9">
        <v>2.3697161821E10</v>
      </c>
      <c r="D9" s="9">
        <v>2.0782675306E10</v>
      </c>
      <c r="E9" s="10">
        <v>0.9984</v>
      </c>
      <c r="F9" s="10">
        <v>0.8756</v>
      </c>
    </row>
    <row r="10" ht="25.5" customHeight="1">
      <c r="A10" s="6" t="s">
        <v>14</v>
      </c>
      <c r="B10" s="9">
        <v>1.416931595E9</v>
      </c>
      <c r="C10" s="9">
        <v>1.416931595E9</v>
      </c>
      <c r="D10" s="9">
        <v>1.312739736E9</v>
      </c>
      <c r="E10" s="10">
        <v>1.0</v>
      </c>
      <c r="F10" s="10">
        <v>0.9265</v>
      </c>
    </row>
    <row r="11" ht="33.0" customHeight="1">
      <c r="A11" s="6" t="s">
        <v>15</v>
      </c>
      <c r="B11" s="7">
        <v>1.603909311E9</v>
      </c>
      <c r="C11" s="7">
        <v>1.603908419E9</v>
      </c>
      <c r="D11" s="7">
        <v>1.118153149E9</v>
      </c>
      <c r="E11" s="8">
        <v>1.0</v>
      </c>
      <c r="F11" s="8">
        <v>0.6971</v>
      </c>
    </row>
    <row r="12" ht="44.25" customHeight="1">
      <c r="A12" s="6" t="s">
        <v>16</v>
      </c>
      <c r="B12" s="9">
        <v>9.209657133E9</v>
      </c>
      <c r="C12" s="9">
        <v>9.202467681E9</v>
      </c>
      <c r="D12" s="9">
        <v>4.605112721E9</v>
      </c>
      <c r="E12" s="10">
        <v>0.9992</v>
      </c>
      <c r="F12" s="10">
        <v>0.5</v>
      </c>
    </row>
    <row r="13" ht="33.0" customHeight="1">
      <c r="A13" s="6" t="s">
        <v>17</v>
      </c>
      <c r="B13" s="7">
        <v>1.0725508712E10</v>
      </c>
      <c r="C13" s="7">
        <v>5.396656712E9</v>
      </c>
      <c r="D13" s="7">
        <v>3.346974492E9</v>
      </c>
      <c r="E13" s="8">
        <v>0.5032</v>
      </c>
      <c r="F13" s="8">
        <v>0.3121</v>
      </c>
    </row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3.86"/>
    <col customWidth="1" min="2" max="4" width="18.14"/>
    <col customWidth="1" min="5" max="5" width="16.71"/>
    <col customWidth="1" min="6" max="6" width="17.0"/>
    <col customWidth="1" min="7" max="26" width="9.29"/>
  </cols>
  <sheetData>
    <row r="1" ht="54.75" customHeight="1">
      <c r="A1" s="1" t="s">
        <v>0</v>
      </c>
      <c r="B1" s="2" t="s">
        <v>18</v>
      </c>
      <c r="C1" s="2" t="s">
        <v>19</v>
      </c>
      <c r="D1" s="2" t="s">
        <v>20</v>
      </c>
      <c r="E1" s="12" t="s">
        <v>21</v>
      </c>
      <c r="F1" s="12" t="s">
        <v>22</v>
      </c>
    </row>
    <row r="2" ht="12.75" customHeight="1">
      <c r="A2" s="13" t="s">
        <v>23</v>
      </c>
      <c r="B2" s="14">
        <f t="shared" ref="B2:D2" si="1">SUM(B3:B13)</f>
        <v>200148665000</v>
      </c>
      <c r="C2" s="14">
        <f t="shared" si="1"/>
        <v>74838840183</v>
      </c>
      <c r="D2" s="14">
        <f t="shared" si="1"/>
        <v>4722677303</v>
      </c>
      <c r="E2" s="15">
        <f>C2/B2</f>
        <v>0.3739162596</v>
      </c>
      <c r="F2" s="15">
        <f>D2/B2</f>
        <v>0.02359584713</v>
      </c>
    </row>
    <row r="3" ht="33.0" customHeight="1">
      <c r="A3" s="6" t="s">
        <v>24</v>
      </c>
      <c r="B3" s="7">
        <v>9.4265271E9</v>
      </c>
      <c r="C3" s="7">
        <v>8.252771033E9</v>
      </c>
      <c r="D3" s="7">
        <v>2.5275427E7</v>
      </c>
      <c r="E3" s="8">
        <v>0.8755</v>
      </c>
      <c r="F3" s="8">
        <v>0.0027</v>
      </c>
    </row>
    <row r="4" ht="25.5" customHeight="1">
      <c r="A4" s="6" t="s">
        <v>25</v>
      </c>
      <c r="B4" s="9">
        <v>4.1937379605E10</v>
      </c>
      <c r="C4" s="9">
        <v>2.6550733939E10</v>
      </c>
      <c r="D4" s="9">
        <v>4.56907308E8</v>
      </c>
      <c r="E4" s="10">
        <v>0.6331</v>
      </c>
      <c r="F4" s="10">
        <v>0.0109</v>
      </c>
    </row>
    <row r="5" ht="25.5" customHeight="1">
      <c r="A5" s="6" t="s">
        <v>26</v>
      </c>
      <c r="B5" s="9">
        <v>3.30863E10</v>
      </c>
      <c r="C5" s="9">
        <v>1.24528163E10</v>
      </c>
      <c r="D5" s="9">
        <v>4.025687335E9</v>
      </c>
      <c r="E5" s="10">
        <v>0.3764</v>
      </c>
      <c r="F5" s="10">
        <v>0.1217</v>
      </c>
    </row>
    <row r="6" ht="44.25" customHeight="1">
      <c r="A6" s="11" t="s">
        <v>27</v>
      </c>
      <c r="B6" s="9">
        <v>2.676757E10</v>
      </c>
      <c r="C6" s="9">
        <v>1.984479794E9</v>
      </c>
      <c r="D6" s="9">
        <v>1.0441851E7</v>
      </c>
      <c r="E6" s="10">
        <v>0.0741</v>
      </c>
      <c r="F6" s="10">
        <v>4.0E-4</v>
      </c>
    </row>
    <row r="7" ht="33.0" customHeight="1">
      <c r="A7" s="6" t="s">
        <v>28</v>
      </c>
      <c r="B7" s="7">
        <v>2.1465E9</v>
      </c>
      <c r="C7" s="7">
        <v>1.243745403E9</v>
      </c>
      <c r="D7" s="7">
        <v>1250000.0</v>
      </c>
      <c r="E7" s="8">
        <v>0.5794</v>
      </c>
      <c r="F7" s="8">
        <v>6.0E-4</v>
      </c>
    </row>
    <row r="8" ht="33.0" customHeight="1">
      <c r="A8" s="11" t="s">
        <v>29</v>
      </c>
      <c r="B8" s="7">
        <v>6.28E8</v>
      </c>
      <c r="C8" s="7">
        <v>5.72759796E8</v>
      </c>
      <c r="D8" s="16">
        <v>0.0</v>
      </c>
      <c r="E8" s="8">
        <v>0.912</v>
      </c>
      <c r="F8" s="8">
        <v>0.0</v>
      </c>
    </row>
    <row r="9" ht="44.25" customHeight="1">
      <c r="A9" s="11" t="s">
        <v>30</v>
      </c>
      <c r="B9" s="9">
        <v>3.6367888295E10</v>
      </c>
      <c r="C9" s="9">
        <v>1.0302367934E10</v>
      </c>
      <c r="D9" s="9">
        <v>3.609527E7</v>
      </c>
      <c r="E9" s="10">
        <v>0.2833</v>
      </c>
      <c r="F9" s="10">
        <v>0.001</v>
      </c>
    </row>
    <row r="10" ht="25.5" customHeight="1">
      <c r="A10" s="6" t="s">
        <v>31</v>
      </c>
      <c r="B10" s="9">
        <v>1.3535E9</v>
      </c>
      <c r="C10" s="9">
        <v>4.1739841E8</v>
      </c>
      <c r="D10" s="17">
        <v>0.0</v>
      </c>
      <c r="E10" s="10">
        <v>0.3084</v>
      </c>
      <c r="F10" s="10">
        <v>0.0</v>
      </c>
    </row>
    <row r="11" ht="38.25" customHeight="1">
      <c r="A11" s="6" t="s">
        <v>32</v>
      </c>
      <c r="B11" s="9">
        <v>6.935E9</v>
      </c>
      <c r="C11" s="9">
        <v>1.386252792E9</v>
      </c>
      <c r="D11" s="17">
        <v>0.0</v>
      </c>
      <c r="E11" s="10">
        <v>0.1999</v>
      </c>
      <c r="F11" s="10">
        <v>0.0</v>
      </c>
    </row>
    <row r="12" ht="44.25" customHeight="1">
      <c r="A12" s="6" t="s">
        <v>33</v>
      </c>
      <c r="B12" s="9">
        <v>2.8E10</v>
      </c>
      <c r="C12" s="9">
        <v>1.0062914529E10</v>
      </c>
      <c r="D12" s="9">
        <v>1.57326879E8</v>
      </c>
      <c r="E12" s="10">
        <v>0.3594</v>
      </c>
      <c r="F12" s="10">
        <v>0.0056</v>
      </c>
    </row>
    <row r="13" ht="33.0" customHeight="1">
      <c r="A13" s="11" t="s">
        <v>34</v>
      </c>
      <c r="B13" s="7">
        <v>1.35E10</v>
      </c>
      <c r="C13" s="7">
        <v>1.612600253E9</v>
      </c>
      <c r="D13" s="7">
        <v>9693233.0</v>
      </c>
      <c r="E13" s="8">
        <v>0.1195</v>
      </c>
      <c r="F13" s="8">
        <v>7.0E-4</v>
      </c>
    </row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2025-04-08T15:47:25Z</dcterms:created>
  <dc:creator>Quintero Coral Kike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2025-01-02T00:00:00Z</vt:filetime>
  </property>
  <property fmtid="{D5CDD505-2E9C-101B-9397-08002B2CF9AE}" pid="3" name="Creator">
    <vt:lpwstr>PScript5.dll Version 5.2.2</vt:lpwstr>
  </property>
  <property fmtid="{D5CDD505-2E9C-101B-9397-08002B2CF9AE}" pid="4" name="LastSaved">
    <vt:filetime>2025-04-08T00:00:00Z</vt:filetime>
  </property>
  <property fmtid="{D5CDD505-2E9C-101B-9397-08002B2CF9AE}" pid="5" name="Producer">
    <vt:lpwstr>Acrobat Distiller 22.0 (Windows)</vt:lpwstr>
  </property>
</Properties>
</file>